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winprod-my.sharepoint.com/personal/aram_udel_edu/Documents/WP_MEDIA/"/>
    </mc:Choice>
  </mc:AlternateContent>
  <xr:revisionPtr revIDLastSave="0" documentId="8_{3A848732-CC57-423A-A2E4-C3CD33978D15}" xr6:coauthVersionLast="46" xr6:coauthVersionMax="46" xr10:uidLastSave="{00000000-0000-0000-0000-000000000000}"/>
  <bookViews>
    <workbookView xWindow="-98" yWindow="-98" windowWidth="20715" windowHeight="13276" activeTab="1" xr2:uid="{9346494D-2DD4-4798-B3B5-7AE15BAE184A}"/>
  </bookViews>
  <sheets>
    <sheet name="2021" sheetId="11" r:id="rId1"/>
    <sheet name="SAMPLE 1" sheetId="12" r:id="rId2"/>
    <sheet name="SAMPLE 2" sheetId="8" r:id="rId3"/>
    <sheet name="SAMPLE 3" sheetId="5" r:id="rId4"/>
  </sheets>
  <definedNames>
    <definedName name="_xlnm._FilterDatabase" localSheetId="0" hidden="1">'2021'!$A$4:$K$4</definedName>
    <definedName name="_xlnm._FilterDatabase" localSheetId="1" hidden="1">'SAMPLE 1'!$A$4:$K$4</definedName>
    <definedName name="_xlnm._FilterDatabase" localSheetId="2" hidden="1">'SAMPLE 2'!$A$3:$J$3</definedName>
    <definedName name="_xlnm._FilterDatabase" localSheetId="3" hidden="1">'SAMPLE 3'!$A$3:$K$3</definedName>
    <definedName name="_xlnm.Print_Area" localSheetId="3">'SAMPLE 3'!$A$1:$K$21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2" l="1"/>
  <c r="H3" i="12"/>
  <c r="I3" i="11" l="1"/>
  <c r="H3" i="11"/>
  <c r="I2" i="5"/>
  <c r="H2" i="5"/>
  <c r="I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Pergeorelis, Michelle</author>
  </authors>
  <commentList>
    <comment ref="A1" authorId="0" shapeId="0" xr:uid="{DA1522C7-23AE-4E1C-B708-C3CA34286DB2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Students can copy their corses from UDSIS (Course History)</t>
        </r>
      </text>
    </comment>
    <comment ref="A3" authorId="0" shapeId="0" xr:uid="{E3463F60-F881-4197-9C39-B32B4018FF45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Last date grades and classes were verified. Sometimes classes are changed.</t>
        </r>
      </text>
    </comment>
    <comment ref="I3" authorId="0" shapeId="0" xr:uid="{AEA2E71B-367C-41B6-B7C7-FDAC9C4F3E33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Total credits needed for PhD. 
Any waivers would lower the number of credits needed in the program</t>
        </r>
      </text>
    </comment>
    <comment ref="J4" authorId="0" shapeId="0" xr:uid="{9EA4003F-DDDE-4035-AC34-8DBDEFF133C2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This is where credits would go that do not count toward the degree such as waived classes or extra courses.</t>
        </r>
      </text>
    </comment>
    <comment ref="K4" authorId="0" shapeId="0" xr:uid="{868FC4C6-5D2E-43FB-8364-995C990D1B4D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Notes could be who approved a TE or Course waivers.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Pergeorelis, Michelle</author>
  </authors>
  <commentList>
    <comment ref="A1" authorId="0" shapeId="0" xr:uid="{E6EFECCD-B152-444E-84E6-80439CF5FA52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Students can copy their corses from UDSIS (Course History)</t>
        </r>
      </text>
    </comment>
    <comment ref="A3" authorId="0" shapeId="0" xr:uid="{67F40B22-9B6D-4E65-9279-306B0CF0A306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Last date grades and classes were verified. Sometimes classes are changed.</t>
        </r>
      </text>
    </comment>
    <comment ref="I3" authorId="0" shapeId="0" xr:uid="{E66E801A-FAED-422D-92A0-C3A88023DA0B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Total credits needed for PhD. 
Any waivers would lower the number of credits needed in the program</t>
        </r>
      </text>
    </comment>
    <comment ref="J4" authorId="0" shapeId="0" xr:uid="{6772E00F-A83A-4782-AD8F-939F52DBABE2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This is where credits would go that do not count toward the degree such as waived classes or extra courses.</t>
        </r>
      </text>
    </comment>
    <comment ref="K4" authorId="0" shapeId="0" xr:uid="{B9391FF1-4F2E-4369-9CE5-994D321EBF92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Notes could be who approved a TE or Course waivers.</t>
        </r>
      </text>
    </comment>
    <comment ref="B10" authorId="0" shapeId="0" xr:uid="{AC66D144-F1E6-4144-B727-F8C42448EB4B}">
      <text>
        <r>
          <rPr>
            <b/>
            <sz val="9"/>
            <color indexed="81"/>
            <rFont val="Tahoma"/>
            <charset val="1"/>
          </rPr>
          <t>Pergeorelis, Michelle:</t>
        </r>
        <r>
          <rPr>
            <sz val="9"/>
            <color indexed="81"/>
            <rFont val="Tahoma"/>
            <charset val="1"/>
          </rPr>
          <t xml:space="preserve">
Pre-approved tech electives can be found here: https://docs.google.com/spreadsheets/d/1XwkXPG7PmEqycO0XznGBEXt44aOTpkrl-nCShTVSqpo/edit#gid=0
</t>
        </r>
      </text>
    </comment>
  </commentList>
</comments>
</file>

<file path=xl/sharedStrings.xml><?xml version="1.0" encoding="utf-8"?>
<sst xmlns="http://schemas.openxmlformats.org/spreadsheetml/2006/main" count="360" uniqueCount="101">
  <si>
    <t>Instruction Box</t>
  </si>
  <si>
    <t>Name</t>
  </si>
  <si>
    <t>UDID</t>
  </si>
  <si>
    <t>GPA</t>
  </si>
  <si>
    <t>Audit Date</t>
  </si>
  <si>
    <t>Advisor</t>
  </si>
  <si>
    <t>Taken</t>
  </si>
  <si>
    <t>Need</t>
  </si>
  <si>
    <t>Order</t>
  </si>
  <si>
    <t>Type</t>
  </si>
  <si>
    <t>Course</t>
  </si>
  <si>
    <t>Description</t>
  </si>
  <si>
    <t>Code</t>
  </si>
  <si>
    <t>Semester</t>
  </si>
  <si>
    <t>Grade</t>
  </si>
  <si>
    <t>Done</t>
  </si>
  <si>
    <t>Units</t>
  </si>
  <si>
    <t>Credits not needed</t>
  </si>
  <si>
    <t>Notes</t>
  </si>
  <si>
    <t>Core</t>
  </si>
  <si>
    <t>BMEG 867</t>
  </si>
  <si>
    <t>SEMINAR (ADV BIOMED EXP DES &amp; ANALYSIS)</t>
  </si>
  <si>
    <t>BISC/KAAP</t>
  </si>
  <si>
    <t xml:space="preserve"> PHYSIOIOLOGY</t>
  </si>
  <si>
    <t>BMEG 671</t>
  </si>
  <si>
    <t>MATHEMATICAL PHYSIOLOGY</t>
  </si>
  <si>
    <t>BMEG 801</t>
  </si>
  <si>
    <t>COMMUNICATIONS</t>
  </si>
  <si>
    <t>Core Elective</t>
  </si>
  <si>
    <t>Elective</t>
  </si>
  <si>
    <t>TE Masters</t>
  </si>
  <si>
    <t>NA</t>
  </si>
  <si>
    <t>TA</t>
  </si>
  <si>
    <t>*TA</t>
  </si>
  <si>
    <t>Seminar Series</t>
  </si>
  <si>
    <t>BMEG 890</t>
  </si>
  <si>
    <t>BME SEMINAR SERIES</t>
  </si>
  <si>
    <t>BMEG 891</t>
  </si>
  <si>
    <t>Research</t>
  </si>
  <si>
    <t>BMEG 868</t>
  </si>
  <si>
    <t>RESEARCH</t>
  </si>
  <si>
    <t>Pre-Candidacy</t>
  </si>
  <si>
    <t>BMEG 964</t>
  </si>
  <si>
    <t>Pre-Candidacy Study</t>
  </si>
  <si>
    <t>Candidacy</t>
  </si>
  <si>
    <t>*Forms &amp; Establish Dissertation Committee</t>
  </si>
  <si>
    <t>Pitch</t>
  </si>
  <si>
    <t>Pitch yr 3</t>
  </si>
  <si>
    <t>Presentation</t>
  </si>
  <si>
    <t>Present Yr 4+</t>
  </si>
  <si>
    <t>Extra</t>
  </si>
  <si>
    <t>Courses can be copied from UDSIS [course history] at the end of each semester.</t>
  </si>
  <si>
    <t>Remove hyperlinks and color finished coursed BLUE to assist with visual of what is remaining.</t>
  </si>
  <si>
    <t>2020 Fall Semester</t>
  </si>
  <si>
    <t>A</t>
  </si>
  <si>
    <t>KAAP 630</t>
  </si>
  <si>
    <t>ADV HUMAN PHYSIO I</t>
  </si>
  <si>
    <t>A-</t>
  </si>
  <si>
    <t>2021 Spring Semester</t>
  </si>
  <si>
    <t>P</t>
  </si>
  <si>
    <t>BMEG 667</t>
  </si>
  <si>
    <t>SEMINAR (MATERIAL-HUMAN BODY INTERFACES)</t>
  </si>
  <si>
    <t>HP</t>
  </si>
  <si>
    <t>Day</t>
  </si>
  <si>
    <t>BMEG 662</t>
  </si>
  <si>
    <t>ENG BIOMED NANOSTRUCTURES</t>
  </si>
  <si>
    <t>SEMINAR (BIOMOLECULAR ENGINEERING)</t>
  </si>
  <si>
    <t>CHEG 667</t>
  </si>
  <si>
    <t>SEMINAR (VACCINES &amp; IMMUNOENGINEERING)</t>
  </si>
  <si>
    <t>BMEG 100</t>
  </si>
  <si>
    <t>Gleghorn</t>
  </si>
  <si>
    <t>BMEG964</t>
  </si>
  <si>
    <t>21-02-12</t>
  </si>
  <si>
    <t>SEMINAR (VACCINES &amp; IMMUNOENGINEERING) *Approved</t>
  </si>
  <si>
    <t>Eday</t>
  </si>
  <si>
    <t>BMEG 302</t>
  </si>
  <si>
    <t>Waive</t>
  </si>
  <si>
    <t>Cprice</t>
  </si>
  <si>
    <t>Waived BMEG 867</t>
  </si>
  <si>
    <t>STAT Waived (MS.BTS.9.01 &amp; MS.BTS.9.01 PR A++) *Approved cprice</t>
  </si>
  <si>
    <t>2016 Fall Semester</t>
  </si>
  <si>
    <t>BMEG 661</t>
  </si>
  <si>
    <t>CELL ENGINEERING</t>
  </si>
  <si>
    <t>Waived BISC665</t>
  </si>
  <si>
    <t>MOL BIOL &amp; GENETICS Waived (MS.BTS 7.03 &amp; MS.BTS 8.03)</t>
  </si>
  <si>
    <t>2017 Fall Semester</t>
  </si>
  <si>
    <t>Waived BISC671</t>
  </si>
  <si>
    <t>CELL &amp; MOL IMMUNOLOGY Waived (MS.BTS 7.02 &amp; MS. BTS.8.02)</t>
  </si>
  <si>
    <t>2018 Fall Semester</t>
  </si>
  <si>
    <t>Waived CHEG 867</t>
  </si>
  <si>
    <t>CHEG867-013 SEMINAR: ADV. CELL CULTURE BIOMANUFACT Waived (MS.BTS.9.03)</t>
  </si>
  <si>
    <t>2019 Fall Semester</t>
  </si>
  <si>
    <t>MEEG 867</t>
  </si>
  <si>
    <t>SEMINAR (INTRO TO NANO/MICROROBOTICS) *Approved</t>
  </si>
  <si>
    <t>EGGG 667</t>
  </si>
  <si>
    <t>SEMINAR (PROFESSIONAL ENG SKILLS)</t>
  </si>
  <si>
    <t>3opt</t>
  </si>
  <si>
    <t>SAM</t>
  </si>
  <si>
    <t>Louise Belcher</t>
  </si>
  <si>
    <t>Gene Belcher</t>
  </si>
  <si>
    <t>Tina Belcher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</si>
</sst>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515151"/>
      <name val="Arial"/>
      <family val="2"/>
    </font>
    <font>
      <sz val="9"/>
      <color rgb="FF51515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4" fillId="3" borderId="2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/>
    <xf numFmtId="0" fontId="12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/>
    <xf numFmtId="0" fontId="7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14" fontId="0" fillId="2" borderId="8" xfId="0" applyNumberForma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6F4C-D214-4EEE-9BF5-F3D6D994C41C}">
  <sheetPr>
    <pageSetUpPr fitToPage="1"/>
  </sheetPr>
  <dimension ref="A1:K27"/>
  <sheetViews>
    <sheetView workbookViewId="0">
      <pane ySplit="4" topLeftCell="A5" activePane="bottomLeft" state="frozen"/>
      <selection pane="bottomLeft" activeCell="A14" sqref="A14"/>
    </sheetView>
  </sheetViews>
  <sheetFormatPr defaultColWidth="8.796875" defaultRowHeight="14.25" x14ac:dyDescent="0.45"/>
  <cols>
    <col min="1" max="1" width="10.46484375" style="14" bestFit="1" customWidth="1"/>
    <col min="2" max="2" width="13" style="7" bestFit="1" customWidth="1"/>
    <col min="3" max="3" width="9.19921875" style="7" bestFit="1" customWidth="1"/>
    <col min="4" max="4" width="41" style="7" bestFit="1" customWidth="1"/>
    <col min="5" max="5" width="9.796875" style="14" bestFit="1" customWidth="1"/>
    <col min="6" max="6" width="17.53125" style="7" bestFit="1" customWidth="1"/>
    <col min="7" max="7" width="10.46484375" style="14" bestFit="1" customWidth="1"/>
    <col min="8" max="9" width="7.53125" style="14" bestFit="1" customWidth="1"/>
    <col min="10" max="10" width="9.53125" style="14" customWidth="1"/>
    <col min="11" max="16384" width="8.796875" style="7"/>
  </cols>
  <sheetData>
    <row r="1" spans="1:11" x14ac:dyDescent="0.45">
      <c r="A1" s="88" t="s">
        <v>0</v>
      </c>
    </row>
    <row r="2" spans="1:11" s="6" customFormat="1" x14ac:dyDescent="0.45">
      <c r="A2" s="64" t="s">
        <v>1</v>
      </c>
      <c r="B2" s="58"/>
      <c r="C2" s="65" t="s">
        <v>2</v>
      </c>
      <c r="D2" s="59"/>
      <c r="E2" s="66" t="s">
        <v>3</v>
      </c>
      <c r="F2" s="60"/>
      <c r="H2" s="5"/>
      <c r="I2" s="5"/>
      <c r="J2" s="5"/>
    </row>
    <row r="3" spans="1:11" s="6" customFormat="1" x14ac:dyDescent="0.45">
      <c r="A3" s="65" t="s">
        <v>4</v>
      </c>
      <c r="B3" s="58"/>
      <c r="C3" s="65" t="s">
        <v>5</v>
      </c>
      <c r="D3" s="59"/>
      <c r="E3" s="14"/>
      <c r="F3" s="8"/>
      <c r="G3" s="65" t="s">
        <v>6</v>
      </c>
      <c r="H3" s="25">
        <f>SUM(H6:H23)</f>
        <v>0</v>
      </c>
      <c r="I3" s="24">
        <f>SUM(I5:I23)</f>
        <v>39</v>
      </c>
      <c r="J3" s="67" t="s">
        <v>7</v>
      </c>
    </row>
    <row r="4" spans="1:11" s="6" customFormat="1" x14ac:dyDescent="0.45">
      <c r="A4" s="68" t="s">
        <v>8</v>
      </c>
      <c r="B4" s="69" t="s">
        <v>9</v>
      </c>
      <c r="C4" s="69" t="s">
        <v>10</v>
      </c>
      <c r="D4" s="69" t="s">
        <v>11</v>
      </c>
      <c r="E4" s="70" t="s">
        <v>12</v>
      </c>
      <c r="F4" s="69" t="s">
        <v>13</v>
      </c>
      <c r="G4" s="70" t="s">
        <v>14</v>
      </c>
      <c r="H4" s="70" t="s">
        <v>15</v>
      </c>
      <c r="I4" s="70" t="s">
        <v>16</v>
      </c>
      <c r="J4" s="84" t="s">
        <v>17</v>
      </c>
      <c r="K4" s="85" t="s">
        <v>18</v>
      </c>
    </row>
    <row r="5" spans="1:11" s="62" customFormat="1" x14ac:dyDescent="0.45">
      <c r="A5" s="14">
        <v>1</v>
      </c>
      <c r="B5" s="89" t="s">
        <v>19</v>
      </c>
      <c r="C5" s="10" t="s">
        <v>20</v>
      </c>
      <c r="D5" s="50" t="s">
        <v>21</v>
      </c>
      <c r="E5" s="12"/>
      <c r="F5" s="9"/>
      <c r="G5" s="46"/>
      <c r="H5" s="46"/>
      <c r="I5" s="46">
        <v>3</v>
      </c>
      <c r="J5" s="46"/>
      <c r="K5" s="61"/>
    </row>
    <row r="6" spans="1:11" s="6" customFormat="1" x14ac:dyDescent="0.45">
      <c r="A6" s="14">
        <v>1</v>
      </c>
      <c r="B6" s="89" t="s">
        <v>19</v>
      </c>
      <c r="C6" s="9" t="s">
        <v>22</v>
      </c>
      <c r="D6" s="50" t="s">
        <v>23</v>
      </c>
      <c r="E6" s="12"/>
      <c r="F6" s="9"/>
      <c r="G6" s="46"/>
      <c r="H6" s="46"/>
      <c r="I6" s="46">
        <v>3</v>
      </c>
      <c r="J6" s="46"/>
      <c r="K6" s="7"/>
    </row>
    <row r="7" spans="1:11" s="6" customFormat="1" x14ac:dyDescent="0.45">
      <c r="A7" s="14">
        <v>1</v>
      </c>
      <c r="B7" s="89" t="s">
        <v>19</v>
      </c>
      <c r="C7" s="9" t="s">
        <v>24</v>
      </c>
      <c r="D7" s="50" t="s">
        <v>25</v>
      </c>
      <c r="E7" s="12"/>
      <c r="F7" s="9"/>
      <c r="G7" s="46"/>
      <c r="H7" s="46"/>
      <c r="I7" s="46">
        <v>3</v>
      </c>
      <c r="J7" s="46"/>
      <c r="K7" s="7"/>
    </row>
    <row r="8" spans="1:11" s="6" customFormat="1" x14ac:dyDescent="0.45">
      <c r="A8" s="14">
        <v>1</v>
      </c>
      <c r="B8" s="89" t="s">
        <v>19</v>
      </c>
      <c r="C8" s="9" t="s">
        <v>26</v>
      </c>
      <c r="D8" s="3" t="s">
        <v>27</v>
      </c>
      <c r="E8" s="13"/>
      <c r="F8" s="9"/>
      <c r="G8" s="46"/>
      <c r="H8" s="46"/>
      <c r="I8" s="46">
        <v>3</v>
      </c>
      <c r="J8" s="46"/>
      <c r="K8" s="7"/>
    </row>
    <row r="9" spans="1:11" s="6" customFormat="1" x14ac:dyDescent="0.45">
      <c r="A9" s="14">
        <v>2</v>
      </c>
      <c r="B9" s="89" t="s">
        <v>28</v>
      </c>
      <c r="C9" s="10"/>
      <c r="D9" s="50"/>
      <c r="E9" s="12"/>
      <c r="F9" s="10"/>
      <c r="G9" s="46"/>
      <c r="H9" s="46"/>
      <c r="I9" s="46">
        <v>3</v>
      </c>
      <c r="J9" s="46"/>
      <c r="K9" s="7"/>
    </row>
    <row r="10" spans="1:11" s="6" customFormat="1" x14ac:dyDescent="0.45">
      <c r="A10" s="14">
        <v>3</v>
      </c>
      <c r="B10" s="2" t="s">
        <v>29</v>
      </c>
      <c r="C10" s="49"/>
      <c r="D10" s="50"/>
      <c r="E10" s="12"/>
      <c r="F10" s="49"/>
      <c r="G10" s="43"/>
      <c r="H10" s="46"/>
      <c r="I10" s="43">
        <v>3</v>
      </c>
      <c r="J10" s="43"/>
      <c r="K10" s="7"/>
    </row>
    <row r="11" spans="1:11" s="6" customFormat="1" x14ac:dyDescent="0.45">
      <c r="A11" s="14">
        <v>3</v>
      </c>
      <c r="B11" s="2" t="s">
        <v>29</v>
      </c>
      <c r="C11" s="49"/>
      <c r="D11" s="50"/>
      <c r="E11" s="12"/>
      <c r="F11" s="49"/>
      <c r="G11" s="43"/>
      <c r="H11" s="46"/>
      <c r="I11" s="43">
        <v>3</v>
      </c>
      <c r="J11" s="43"/>
      <c r="K11" s="7"/>
    </row>
    <row r="12" spans="1:11" s="6" customFormat="1" x14ac:dyDescent="0.45">
      <c r="A12" s="14">
        <v>3</v>
      </c>
      <c r="B12" s="2" t="s">
        <v>29</v>
      </c>
      <c r="C12" s="9"/>
      <c r="D12" s="48"/>
      <c r="E12" s="13"/>
      <c r="F12" s="9"/>
      <c r="G12" s="46"/>
      <c r="H12" s="46"/>
      <c r="I12" s="46">
        <v>3</v>
      </c>
      <c r="J12" s="46"/>
      <c r="K12" s="7"/>
    </row>
    <row r="13" spans="1:11" s="6" customFormat="1" x14ac:dyDescent="0.45">
      <c r="A13" s="14">
        <v>3</v>
      </c>
      <c r="B13" s="2" t="s">
        <v>29</v>
      </c>
      <c r="C13" s="9"/>
      <c r="D13" s="48"/>
      <c r="E13" s="13"/>
      <c r="F13" s="9"/>
      <c r="G13" s="46"/>
      <c r="H13" s="46"/>
      <c r="I13" s="46">
        <v>3</v>
      </c>
      <c r="J13" s="46"/>
      <c r="K13" s="7"/>
    </row>
    <row r="14" spans="1:11" s="6" customFormat="1" x14ac:dyDescent="0.45">
      <c r="A14" s="14">
        <v>3</v>
      </c>
      <c r="B14" s="7" t="s">
        <v>30</v>
      </c>
      <c r="C14" s="63" t="s">
        <v>31</v>
      </c>
      <c r="D14" s="63" t="s">
        <v>31</v>
      </c>
      <c r="E14" s="72" t="s">
        <v>31</v>
      </c>
      <c r="F14" s="63" t="s">
        <v>31</v>
      </c>
      <c r="G14" s="72" t="s">
        <v>31</v>
      </c>
      <c r="H14" s="72" t="s">
        <v>31</v>
      </c>
      <c r="I14" s="72" t="s">
        <v>31</v>
      </c>
      <c r="J14" s="72"/>
      <c r="K14" s="63"/>
    </row>
    <row r="15" spans="1:11" s="6" customFormat="1" x14ac:dyDescent="0.45">
      <c r="A15" s="14">
        <v>3.1</v>
      </c>
      <c r="B15" s="7" t="s">
        <v>32</v>
      </c>
      <c r="C15" s="63" t="s">
        <v>33</v>
      </c>
      <c r="D15" s="63"/>
      <c r="E15" s="72"/>
      <c r="F15" s="63"/>
      <c r="G15" s="72" t="s">
        <v>31</v>
      </c>
      <c r="H15" s="72" t="s">
        <v>31</v>
      </c>
      <c r="I15" s="72" t="s">
        <v>31</v>
      </c>
      <c r="J15" s="72"/>
      <c r="K15" s="63"/>
    </row>
    <row r="16" spans="1:11" s="6" customFormat="1" x14ac:dyDescent="0.45">
      <c r="A16" s="14">
        <v>4</v>
      </c>
      <c r="B16" s="2" t="s">
        <v>34</v>
      </c>
      <c r="C16" s="10" t="s">
        <v>35</v>
      </c>
      <c r="D16" s="50" t="s">
        <v>36</v>
      </c>
      <c r="E16" s="12"/>
      <c r="F16" s="10"/>
      <c r="G16" s="46"/>
      <c r="H16" s="46"/>
      <c r="I16" s="46">
        <v>0</v>
      </c>
      <c r="J16" s="46"/>
      <c r="K16" s="7"/>
    </row>
    <row r="17" spans="1:11" s="6" customFormat="1" x14ac:dyDescent="0.45">
      <c r="A17" s="14">
        <v>4</v>
      </c>
      <c r="B17" s="2" t="s">
        <v>34</v>
      </c>
      <c r="C17" s="9" t="s">
        <v>35</v>
      </c>
      <c r="D17" s="50" t="s">
        <v>36</v>
      </c>
      <c r="E17" s="12"/>
      <c r="F17" s="9"/>
      <c r="G17" s="46"/>
      <c r="H17" s="46"/>
      <c r="I17" s="46">
        <v>0</v>
      </c>
      <c r="J17" s="46"/>
      <c r="K17" s="7"/>
    </row>
    <row r="18" spans="1:11" s="6" customFormat="1" x14ac:dyDescent="0.45">
      <c r="A18" s="14">
        <v>4</v>
      </c>
      <c r="B18" s="2" t="s">
        <v>34</v>
      </c>
      <c r="C18" s="9" t="s">
        <v>37</v>
      </c>
      <c r="D18" s="50" t="s">
        <v>36</v>
      </c>
      <c r="E18" s="13"/>
      <c r="F18" s="9"/>
      <c r="G18" s="46"/>
      <c r="H18" s="46"/>
      <c r="I18" s="46">
        <v>0</v>
      </c>
      <c r="J18" s="46"/>
      <c r="K18" s="7"/>
    </row>
    <row r="19" spans="1:11" s="6" customFormat="1" x14ac:dyDescent="0.45">
      <c r="A19" s="14">
        <v>5</v>
      </c>
      <c r="B19" s="2" t="s">
        <v>38</v>
      </c>
      <c r="C19" s="10" t="s">
        <v>39</v>
      </c>
      <c r="D19" s="50" t="s">
        <v>40</v>
      </c>
      <c r="E19" s="12"/>
      <c r="F19" s="9"/>
      <c r="G19" s="46"/>
      <c r="H19" s="46"/>
      <c r="I19" s="46">
        <v>3</v>
      </c>
      <c r="J19" s="46"/>
      <c r="K19" s="7"/>
    </row>
    <row r="20" spans="1:11" s="6" customFormat="1" x14ac:dyDescent="0.45">
      <c r="A20" s="14">
        <v>6</v>
      </c>
      <c r="B20" s="7" t="s">
        <v>41</v>
      </c>
      <c r="C20" s="9" t="s">
        <v>42</v>
      </c>
      <c r="D20" s="7" t="s">
        <v>43</v>
      </c>
      <c r="E20" s="13"/>
      <c r="F20" s="9"/>
      <c r="G20" s="14"/>
      <c r="H20" s="14"/>
      <c r="I20" s="46">
        <v>9</v>
      </c>
      <c r="J20" s="46"/>
      <c r="K20" s="7"/>
    </row>
    <row r="21" spans="1:11" s="6" customFormat="1" x14ac:dyDescent="0.45">
      <c r="A21" s="14">
        <v>7</v>
      </c>
      <c r="B21" s="2" t="s">
        <v>44</v>
      </c>
      <c r="C21" s="7"/>
      <c r="D21" s="7" t="s">
        <v>45</v>
      </c>
      <c r="E21" s="14"/>
      <c r="F21" s="7"/>
      <c r="G21" s="14"/>
      <c r="H21" s="14"/>
      <c r="I21" s="14"/>
      <c r="J21" s="14"/>
      <c r="K21" s="7"/>
    </row>
    <row r="22" spans="1:11" s="6" customFormat="1" x14ac:dyDescent="0.45">
      <c r="A22" s="14">
        <v>8</v>
      </c>
      <c r="B22" s="2" t="s">
        <v>46</v>
      </c>
      <c r="C22" s="7"/>
      <c r="D22" s="7" t="s">
        <v>47</v>
      </c>
      <c r="E22" s="14"/>
      <c r="F22" s="7"/>
      <c r="G22" s="14"/>
      <c r="H22" s="14"/>
      <c r="I22" s="14"/>
      <c r="J22" s="14"/>
      <c r="K22" s="7"/>
    </row>
    <row r="23" spans="1:11" s="6" customFormat="1" x14ac:dyDescent="0.45">
      <c r="A23" s="14">
        <v>9</v>
      </c>
      <c r="B23" s="2" t="s">
        <v>48</v>
      </c>
      <c r="C23" s="7"/>
      <c r="D23" s="6" t="s">
        <v>49</v>
      </c>
      <c r="E23" s="14"/>
      <c r="F23" s="7"/>
      <c r="G23" s="14"/>
      <c r="H23" s="14"/>
      <c r="I23" s="14"/>
      <c r="J23" s="14"/>
      <c r="K23" s="7"/>
    </row>
    <row r="24" spans="1:11" x14ac:dyDescent="0.45">
      <c r="A24" s="14">
        <v>10</v>
      </c>
      <c r="B24" s="2" t="s">
        <v>50</v>
      </c>
      <c r="C24" s="9"/>
      <c r="D24" s="48"/>
      <c r="E24" s="13"/>
      <c r="F24" s="9"/>
      <c r="G24" s="46"/>
      <c r="H24" s="46"/>
      <c r="I24" s="46"/>
      <c r="J24" s="46"/>
    </row>
    <row r="25" spans="1:11" s="6" customFormat="1" x14ac:dyDescent="0.45">
      <c r="A25" s="5"/>
      <c r="E25" s="14"/>
      <c r="G25" s="5"/>
      <c r="H25" s="14"/>
      <c r="I25" s="5"/>
      <c r="J25" s="5"/>
      <c r="K25" s="7"/>
    </row>
    <row r="26" spans="1:11" x14ac:dyDescent="0.45">
      <c r="B26" s="7" t="s">
        <v>51</v>
      </c>
    </row>
    <row r="27" spans="1:11" x14ac:dyDescent="0.45">
      <c r="B27" s="7" t="s">
        <v>52</v>
      </c>
    </row>
  </sheetData>
  <autoFilter ref="A4:K4" xr:uid="{3C36E9CB-754A-409F-99AA-09C014564A25}">
    <sortState xmlns:xlrd2="http://schemas.microsoft.com/office/spreadsheetml/2017/richdata2" ref="A5:K23">
      <sortCondition ref="A4"/>
    </sortState>
  </autoFilter>
  <phoneticPr fontId="6" type="noConversion"/>
  <pageMargins left="0.25" right="0.25" top="0.75" bottom="0.75" header="0.3" footer="0.3"/>
  <pageSetup scale="9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0FB1-5F6C-4FE7-BD54-DFA7143B9989}">
  <sheetPr>
    <tabColor theme="7"/>
    <pageSetUpPr fitToPage="1"/>
  </sheetPr>
  <dimension ref="A1:K38"/>
  <sheetViews>
    <sheetView tabSelected="1" workbookViewId="0">
      <pane ySplit="4" topLeftCell="A5" activePane="bottomLeft" state="frozen"/>
      <selection pane="bottomLeft" activeCell="B2" sqref="B2"/>
    </sheetView>
  </sheetViews>
  <sheetFormatPr defaultColWidth="8.796875" defaultRowHeight="14.25" x14ac:dyDescent="0.45"/>
  <cols>
    <col min="1" max="1" width="10.46484375" style="14" bestFit="1" customWidth="1"/>
    <col min="2" max="2" width="13" style="7" bestFit="1" customWidth="1"/>
    <col min="3" max="3" width="9.19921875" style="7" bestFit="1" customWidth="1"/>
    <col min="4" max="4" width="41" style="7" bestFit="1" customWidth="1"/>
    <col min="5" max="5" width="9.796875" style="14" bestFit="1" customWidth="1"/>
    <col min="6" max="6" width="21.73046875" style="7" customWidth="1"/>
    <col min="7" max="7" width="10.46484375" style="14" bestFit="1" customWidth="1"/>
    <col min="8" max="9" width="7.53125" style="14" bestFit="1" customWidth="1"/>
    <col min="10" max="10" width="19.265625" style="14" bestFit="1" customWidth="1"/>
    <col min="11" max="11" width="40.796875" style="7" bestFit="1" customWidth="1"/>
    <col min="12" max="12" width="17.46484375" style="7" customWidth="1"/>
    <col min="13" max="13" width="17.19921875" style="7" bestFit="1" customWidth="1"/>
    <col min="14" max="14" width="2.46484375" style="7" bestFit="1" customWidth="1"/>
    <col min="15" max="16384" width="8.796875" style="7"/>
  </cols>
  <sheetData>
    <row r="1" spans="1:11" x14ac:dyDescent="0.45">
      <c r="A1" s="88" t="s">
        <v>0</v>
      </c>
    </row>
    <row r="2" spans="1:11" s="6" customFormat="1" x14ac:dyDescent="0.45">
      <c r="A2" s="64" t="s">
        <v>1</v>
      </c>
      <c r="B2" s="58" t="s">
        <v>98</v>
      </c>
      <c r="C2" s="65" t="s">
        <v>2</v>
      </c>
      <c r="D2" s="59">
        <v>700123456</v>
      </c>
      <c r="E2" s="66" t="s">
        <v>3</v>
      </c>
      <c r="F2" s="60">
        <v>3.8889999999999998</v>
      </c>
      <c r="G2" s="5"/>
      <c r="H2" s="5"/>
      <c r="I2" s="5"/>
      <c r="J2" s="5"/>
    </row>
    <row r="3" spans="1:11" s="6" customFormat="1" x14ac:dyDescent="0.45">
      <c r="A3" s="65" t="s">
        <v>4</v>
      </c>
      <c r="B3" s="73">
        <v>44252</v>
      </c>
      <c r="C3" s="65" t="s">
        <v>5</v>
      </c>
      <c r="D3" s="59" t="s">
        <v>63</v>
      </c>
      <c r="E3" s="14"/>
      <c r="F3" s="8"/>
      <c r="G3" s="64" t="s">
        <v>6</v>
      </c>
      <c r="H3" s="25">
        <f>SUM(H8:H23)</f>
        <v>9</v>
      </c>
      <c r="I3" s="24">
        <f>SUM(I5:I23)</f>
        <v>39</v>
      </c>
      <c r="J3" s="67" t="s">
        <v>7</v>
      </c>
    </row>
    <row r="4" spans="1:11" s="6" customFormat="1" x14ac:dyDescent="0.45">
      <c r="A4" s="68" t="s">
        <v>8</v>
      </c>
      <c r="B4" s="69" t="s">
        <v>9</v>
      </c>
      <c r="C4" s="69" t="s">
        <v>10</v>
      </c>
      <c r="D4" s="69" t="s">
        <v>11</v>
      </c>
      <c r="E4" s="70" t="s">
        <v>12</v>
      </c>
      <c r="F4" s="69" t="s">
        <v>13</v>
      </c>
      <c r="G4" s="70" t="s">
        <v>14</v>
      </c>
      <c r="H4" s="70" t="s">
        <v>15</v>
      </c>
      <c r="I4" s="70" t="s">
        <v>16</v>
      </c>
      <c r="J4" s="84" t="s">
        <v>17</v>
      </c>
      <c r="K4" s="85" t="s">
        <v>18</v>
      </c>
    </row>
    <row r="5" spans="1:11" s="62" customFormat="1" x14ac:dyDescent="0.45">
      <c r="A5" s="14">
        <v>1</v>
      </c>
      <c r="B5" s="89" t="s">
        <v>19</v>
      </c>
      <c r="C5" s="87" t="s">
        <v>64</v>
      </c>
      <c r="D5" s="53" t="s">
        <v>65</v>
      </c>
      <c r="E5" s="54">
        <v>2208</v>
      </c>
      <c r="F5" s="87" t="s">
        <v>53</v>
      </c>
      <c r="G5" s="86" t="s">
        <v>54</v>
      </c>
      <c r="H5" s="86">
        <v>3</v>
      </c>
      <c r="I5" s="46">
        <v>3</v>
      </c>
      <c r="J5" s="6"/>
      <c r="K5" s="6"/>
    </row>
    <row r="6" spans="1:11" s="6" customFormat="1" x14ac:dyDescent="0.45">
      <c r="A6" s="14">
        <v>1</v>
      </c>
      <c r="B6" s="89" t="s">
        <v>19</v>
      </c>
      <c r="C6" s="87" t="s">
        <v>24</v>
      </c>
      <c r="D6" s="53" t="s">
        <v>25</v>
      </c>
      <c r="E6" s="54">
        <v>2213</v>
      </c>
      <c r="F6" s="87" t="s">
        <v>58</v>
      </c>
      <c r="G6" s="86"/>
      <c r="H6" s="86">
        <v>3</v>
      </c>
      <c r="I6" s="46">
        <v>3</v>
      </c>
      <c r="J6" s="62"/>
      <c r="K6" s="62"/>
    </row>
    <row r="7" spans="1:11" s="6" customFormat="1" x14ac:dyDescent="0.45">
      <c r="A7" s="14">
        <v>1</v>
      </c>
      <c r="B7" s="89" t="s">
        <v>19</v>
      </c>
      <c r="C7" s="87" t="s">
        <v>20</v>
      </c>
      <c r="D7" s="53" t="s">
        <v>21</v>
      </c>
      <c r="E7" s="54">
        <v>2208</v>
      </c>
      <c r="F7" s="87" t="s">
        <v>53</v>
      </c>
      <c r="G7" s="86" t="s">
        <v>54</v>
      </c>
      <c r="H7" s="86">
        <v>3</v>
      </c>
      <c r="I7" s="46">
        <v>3</v>
      </c>
    </row>
    <row r="8" spans="1:11" s="6" customFormat="1" x14ac:dyDescent="0.45">
      <c r="A8" s="14">
        <v>1</v>
      </c>
      <c r="B8" s="89" t="s">
        <v>19</v>
      </c>
      <c r="C8" s="87" t="s">
        <v>55</v>
      </c>
      <c r="D8" s="53" t="s">
        <v>56</v>
      </c>
      <c r="E8" s="54">
        <v>2208</v>
      </c>
      <c r="F8" s="87" t="s">
        <v>53</v>
      </c>
      <c r="G8" s="86" t="s">
        <v>57</v>
      </c>
      <c r="H8" s="86">
        <v>3</v>
      </c>
      <c r="I8" s="46">
        <v>3</v>
      </c>
    </row>
    <row r="9" spans="1:11" s="6" customFormat="1" x14ac:dyDescent="0.45">
      <c r="A9" s="14">
        <v>2</v>
      </c>
      <c r="B9" s="89" t="s">
        <v>28</v>
      </c>
      <c r="C9" s="87" t="s">
        <v>60</v>
      </c>
      <c r="D9" s="53" t="s">
        <v>66</v>
      </c>
      <c r="E9" s="54">
        <v>2213</v>
      </c>
      <c r="F9" s="87" t="s">
        <v>58</v>
      </c>
      <c r="G9" s="86"/>
      <c r="H9" s="86">
        <v>3</v>
      </c>
      <c r="I9" s="46">
        <v>3</v>
      </c>
    </row>
    <row r="10" spans="1:11" s="6" customFormat="1" x14ac:dyDescent="0.45">
      <c r="A10" s="14">
        <v>3</v>
      </c>
      <c r="B10" s="2" t="s">
        <v>29</v>
      </c>
      <c r="C10" s="87" t="s">
        <v>67</v>
      </c>
      <c r="D10" s="53" t="s">
        <v>68</v>
      </c>
      <c r="E10" s="54">
        <v>2213</v>
      </c>
      <c r="F10" s="87" t="s">
        <v>58</v>
      </c>
      <c r="G10" s="86"/>
      <c r="H10" s="86">
        <v>3</v>
      </c>
      <c r="I10" s="43">
        <v>3</v>
      </c>
    </row>
    <row r="11" spans="1:11" s="6" customFormat="1" x14ac:dyDescent="0.45">
      <c r="A11" s="14">
        <v>3</v>
      </c>
      <c r="B11" s="2" t="s">
        <v>29</v>
      </c>
      <c r="C11" s="49"/>
      <c r="D11" s="50"/>
      <c r="E11" s="12"/>
      <c r="F11" s="49"/>
      <c r="G11" s="43"/>
      <c r="H11" s="46"/>
      <c r="I11" s="43">
        <v>3</v>
      </c>
    </row>
    <row r="12" spans="1:11" s="6" customFormat="1" x14ac:dyDescent="0.45">
      <c r="A12" s="14">
        <v>3</v>
      </c>
      <c r="B12" s="2" t="s">
        <v>29</v>
      </c>
      <c r="C12" s="9"/>
      <c r="D12" s="48"/>
      <c r="E12" s="13"/>
      <c r="F12" s="9"/>
      <c r="G12" s="46"/>
      <c r="H12" s="46"/>
      <c r="I12" s="46">
        <v>3</v>
      </c>
    </row>
    <row r="13" spans="1:11" s="6" customFormat="1" x14ac:dyDescent="0.45">
      <c r="A13" s="14">
        <v>3</v>
      </c>
      <c r="B13" s="2" t="s">
        <v>29</v>
      </c>
      <c r="C13" s="9"/>
      <c r="D13" s="48"/>
      <c r="E13" s="13"/>
      <c r="F13" s="9"/>
      <c r="G13" s="46"/>
      <c r="H13" s="46"/>
      <c r="I13" s="46">
        <v>3</v>
      </c>
      <c r="J13" s="46"/>
      <c r="K13" s="7"/>
    </row>
    <row r="14" spans="1:11" s="6" customFormat="1" x14ac:dyDescent="0.45">
      <c r="A14" s="14">
        <v>3.1</v>
      </c>
      <c r="B14" s="7" t="s">
        <v>32</v>
      </c>
      <c r="C14" s="63" t="s">
        <v>33</v>
      </c>
      <c r="D14" s="63" t="s">
        <v>69</v>
      </c>
      <c r="E14" s="54">
        <v>2213</v>
      </c>
      <c r="F14" s="87" t="s">
        <v>58</v>
      </c>
      <c r="G14" s="72" t="s">
        <v>31</v>
      </c>
      <c r="H14" s="72" t="s">
        <v>31</v>
      </c>
      <c r="I14" s="72" t="s">
        <v>31</v>
      </c>
      <c r="J14" s="72"/>
      <c r="K14" s="63"/>
    </row>
    <row r="15" spans="1:11" s="6" customFormat="1" x14ac:dyDescent="0.45">
      <c r="A15" s="14">
        <v>4</v>
      </c>
      <c r="B15" s="2" t="s">
        <v>34</v>
      </c>
      <c r="C15" s="87" t="s">
        <v>35</v>
      </c>
      <c r="D15" s="53" t="s">
        <v>36</v>
      </c>
      <c r="E15" s="54">
        <v>2208</v>
      </c>
      <c r="F15" s="87" t="s">
        <v>53</v>
      </c>
      <c r="G15" s="86" t="s">
        <v>59</v>
      </c>
      <c r="H15" s="86">
        <v>0</v>
      </c>
      <c r="I15" s="46">
        <v>0</v>
      </c>
      <c r="J15" s="46"/>
      <c r="K15" s="7"/>
    </row>
    <row r="16" spans="1:11" s="6" customFormat="1" x14ac:dyDescent="0.45">
      <c r="A16" s="14">
        <v>4</v>
      </c>
      <c r="B16" s="2" t="s">
        <v>34</v>
      </c>
      <c r="C16" s="87" t="s">
        <v>35</v>
      </c>
      <c r="D16" s="53" t="s">
        <v>36</v>
      </c>
      <c r="E16" s="54">
        <v>2213</v>
      </c>
      <c r="F16" s="87" t="s">
        <v>58</v>
      </c>
      <c r="G16" s="86"/>
      <c r="H16" s="86">
        <v>0</v>
      </c>
      <c r="I16" s="46">
        <v>0</v>
      </c>
      <c r="J16" s="46"/>
      <c r="K16" s="7"/>
    </row>
    <row r="17" spans="1:11" s="6" customFormat="1" x14ac:dyDescent="0.45">
      <c r="A17" s="14">
        <v>4</v>
      </c>
      <c r="B17" s="2" t="s">
        <v>34</v>
      </c>
      <c r="C17" s="9" t="s">
        <v>37</v>
      </c>
      <c r="D17" s="50" t="s">
        <v>36</v>
      </c>
      <c r="E17" s="13"/>
      <c r="F17" s="9"/>
      <c r="G17" s="46"/>
      <c r="H17" s="46"/>
      <c r="I17" s="46">
        <v>0</v>
      </c>
      <c r="J17" s="46"/>
      <c r="K17" s="7"/>
    </row>
    <row r="18" spans="1:11" s="6" customFormat="1" x14ac:dyDescent="0.45">
      <c r="A18" s="14">
        <v>5</v>
      </c>
      <c r="B18" s="2" t="s">
        <v>38</v>
      </c>
      <c r="C18" s="10" t="s">
        <v>39</v>
      </c>
      <c r="D18" s="50" t="s">
        <v>40</v>
      </c>
      <c r="E18" s="12"/>
      <c r="F18" s="9"/>
      <c r="G18" s="46"/>
      <c r="H18" s="46"/>
      <c r="I18" s="46">
        <v>3</v>
      </c>
      <c r="J18" s="46"/>
      <c r="K18" s="7"/>
    </row>
    <row r="19" spans="1:11" s="6" customFormat="1" x14ac:dyDescent="0.45">
      <c r="A19" s="14">
        <v>6</v>
      </c>
      <c r="B19" s="7" t="s">
        <v>41</v>
      </c>
      <c r="C19" s="9" t="s">
        <v>42</v>
      </c>
      <c r="D19" s="7" t="s">
        <v>43</v>
      </c>
      <c r="E19" s="13"/>
      <c r="F19" s="9"/>
      <c r="G19" s="14"/>
      <c r="H19" s="14"/>
      <c r="I19" s="46">
        <v>9</v>
      </c>
      <c r="J19" s="46"/>
      <c r="K19" s="7"/>
    </row>
    <row r="20" spans="1:11" s="6" customFormat="1" x14ac:dyDescent="0.45">
      <c r="A20" s="14">
        <v>7</v>
      </c>
      <c r="B20" s="2" t="s">
        <v>44</v>
      </c>
      <c r="C20" s="7"/>
      <c r="D20" s="7" t="s">
        <v>45</v>
      </c>
      <c r="E20" s="14"/>
      <c r="F20" s="7"/>
      <c r="G20" s="14"/>
      <c r="H20" s="14"/>
      <c r="I20" s="14"/>
      <c r="J20" s="14"/>
      <c r="K20" s="7"/>
    </row>
    <row r="21" spans="1:11" s="6" customFormat="1" x14ac:dyDescent="0.45">
      <c r="A21" s="14">
        <v>8</v>
      </c>
      <c r="B21" s="2" t="s">
        <v>46</v>
      </c>
      <c r="C21" s="7"/>
      <c r="D21" s="7" t="s">
        <v>47</v>
      </c>
      <c r="E21" s="14"/>
      <c r="F21" s="7"/>
      <c r="G21" s="14"/>
      <c r="H21" s="14"/>
      <c r="I21" s="14"/>
      <c r="J21" s="14"/>
      <c r="K21" s="7"/>
    </row>
    <row r="22" spans="1:11" s="6" customFormat="1" x14ac:dyDescent="0.45">
      <c r="A22" s="14">
        <v>9</v>
      </c>
      <c r="B22" s="2" t="s">
        <v>48</v>
      </c>
      <c r="C22" s="7"/>
      <c r="D22" s="6" t="s">
        <v>49</v>
      </c>
      <c r="E22" s="14"/>
      <c r="F22" s="7"/>
      <c r="G22" s="14"/>
      <c r="H22" s="14"/>
      <c r="I22" s="14"/>
      <c r="J22" s="14"/>
      <c r="K22" s="7"/>
    </row>
    <row r="23" spans="1:11" s="6" customFormat="1" x14ac:dyDescent="0.45">
      <c r="A23" s="14">
        <v>10</v>
      </c>
      <c r="B23" s="2" t="s">
        <v>50</v>
      </c>
      <c r="C23" s="9"/>
      <c r="D23" s="48"/>
      <c r="E23" s="13"/>
      <c r="F23" s="9"/>
      <c r="G23" s="46"/>
      <c r="H23" s="46"/>
      <c r="I23" s="46"/>
      <c r="J23" s="46"/>
      <c r="K23" s="7"/>
    </row>
    <row r="24" spans="1:11" x14ac:dyDescent="0.45">
      <c r="A24" s="14" t="s">
        <v>96</v>
      </c>
      <c r="B24" s="7" t="s">
        <v>30</v>
      </c>
      <c r="C24" s="63" t="s">
        <v>31</v>
      </c>
      <c r="D24" s="63" t="s">
        <v>31</v>
      </c>
      <c r="E24" s="72" t="s">
        <v>31</v>
      </c>
      <c r="F24" s="63" t="s">
        <v>31</v>
      </c>
      <c r="G24" s="72" t="s">
        <v>31</v>
      </c>
      <c r="H24" s="72" t="s">
        <v>31</v>
      </c>
      <c r="I24" s="72" t="s">
        <v>31</v>
      </c>
      <c r="J24" s="72"/>
      <c r="K24" s="63"/>
    </row>
    <row r="25" spans="1:11" s="6" customFormat="1" x14ac:dyDescent="0.45">
      <c r="A25" s="5"/>
      <c r="E25" s="14"/>
      <c r="G25" s="5"/>
      <c r="H25" s="14"/>
      <c r="I25" s="5"/>
      <c r="J25" s="5"/>
      <c r="K25" s="7"/>
    </row>
    <row r="26" spans="1:11" x14ac:dyDescent="0.45">
      <c r="B26" s="7" t="s">
        <v>51</v>
      </c>
    </row>
    <row r="27" spans="1:11" x14ac:dyDescent="0.45">
      <c r="B27" s="7" t="s">
        <v>52</v>
      </c>
    </row>
    <row r="29" spans="1:11" x14ac:dyDescent="0.45">
      <c r="I29" s="4"/>
      <c r="J29" s="12"/>
      <c r="K29" s="2"/>
    </row>
    <row r="30" spans="1:11" x14ac:dyDescent="0.45">
      <c r="I30" s="4"/>
      <c r="J30" s="12"/>
      <c r="K30" s="2"/>
    </row>
    <row r="31" spans="1:11" x14ac:dyDescent="0.45">
      <c r="I31" s="4"/>
      <c r="J31" s="12"/>
      <c r="K31" s="2"/>
    </row>
    <row r="32" spans="1:11" x14ac:dyDescent="0.45">
      <c r="I32" s="4"/>
      <c r="J32" s="12"/>
      <c r="K32" s="2"/>
    </row>
    <row r="33" spans="3:11" x14ac:dyDescent="0.45">
      <c r="I33" s="4"/>
      <c r="J33" s="12"/>
      <c r="K33" s="2"/>
    </row>
    <row r="34" spans="3:11" x14ac:dyDescent="0.45">
      <c r="I34" s="4"/>
      <c r="J34" s="12"/>
      <c r="K34" s="2"/>
    </row>
    <row r="35" spans="3:11" x14ac:dyDescent="0.45">
      <c r="I35" s="4"/>
      <c r="J35" s="12"/>
      <c r="K35" s="2"/>
    </row>
    <row r="36" spans="3:11" x14ac:dyDescent="0.45">
      <c r="I36" s="4"/>
      <c r="J36" s="12"/>
      <c r="K36" s="2"/>
    </row>
    <row r="37" spans="3:11" x14ac:dyDescent="0.45">
      <c r="C37" s="2"/>
      <c r="D37" s="2"/>
      <c r="E37" s="12"/>
      <c r="F37" s="2"/>
      <c r="G37" s="12"/>
      <c r="H37" s="12"/>
      <c r="I37" s="12"/>
      <c r="J37" s="12"/>
      <c r="K37" s="2"/>
    </row>
    <row r="38" spans="3:11" x14ac:dyDescent="0.45">
      <c r="C38" s="2"/>
      <c r="D38" s="2"/>
      <c r="E38" s="12"/>
      <c r="F38" s="2"/>
      <c r="G38" s="12"/>
      <c r="H38" s="12"/>
      <c r="I38" s="12"/>
      <c r="J38" s="12"/>
      <c r="K38" s="2"/>
    </row>
  </sheetData>
  <autoFilter ref="A4:K4" xr:uid="{3C36E9CB-754A-409F-99AA-09C014564A25}">
    <sortState xmlns:xlrd2="http://schemas.microsoft.com/office/spreadsheetml/2017/richdata2" ref="A5:K24">
      <sortCondition ref="A4"/>
    </sortState>
  </autoFilter>
  <pageMargins left="0.25" right="0.25" top="0.75" bottom="0.75" header="0.3" footer="0.3"/>
  <pageSetup scale="9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2715-1CF4-4FC5-A3AB-8E76AE37AE8A}">
  <sheetPr>
    <tabColor rgb="FF00B050"/>
  </sheetPr>
  <dimension ref="A1:J23"/>
  <sheetViews>
    <sheetView workbookViewId="0">
      <pane ySplit="3" topLeftCell="A4" activePane="bottomLeft" state="frozen"/>
      <selection pane="bottomLeft" activeCell="B1" sqref="B1"/>
    </sheetView>
  </sheetViews>
  <sheetFormatPr defaultColWidth="8.796875" defaultRowHeight="14.25" x14ac:dyDescent="0.45"/>
  <cols>
    <col min="1" max="1" width="10.46484375" style="5" bestFit="1" customWidth="1"/>
    <col min="2" max="2" width="15.53125" style="6" customWidth="1"/>
    <col min="3" max="3" width="10.53125" style="6" customWidth="1"/>
    <col min="4" max="4" width="43.46484375" style="6" customWidth="1"/>
    <col min="5" max="5" width="7.46484375" style="14" bestFit="1" customWidth="1"/>
    <col min="6" max="6" width="17.53125" style="6" bestFit="1" customWidth="1"/>
    <col min="7" max="7" width="6" style="5" bestFit="1" customWidth="1"/>
    <col min="8" max="8" width="6" style="6" bestFit="1" customWidth="1"/>
    <col min="9" max="9" width="5.19921875" style="6" bestFit="1" customWidth="1"/>
    <col min="10" max="16384" width="8.796875" style="6"/>
  </cols>
  <sheetData>
    <row r="1" spans="1:10" x14ac:dyDescent="0.45">
      <c r="A1" s="64" t="s">
        <v>1</v>
      </c>
      <c r="B1" s="58" t="s">
        <v>99</v>
      </c>
      <c r="C1" s="65" t="s">
        <v>2</v>
      </c>
      <c r="D1" s="59">
        <v>701123456</v>
      </c>
      <c r="E1" s="66" t="s">
        <v>3</v>
      </c>
      <c r="F1" s="60">
        <v>3.8340000000000001</v>
      </c>
      <c r="G1" s="6"/>
    </row>
    <row r="2" spans="1:10" x14ac:dyDescent="0.45">
      <c r="A2" s="65" t="s">
        <v>4</v>
      </c>
      <c r="B2" s="58" t="s">
        <v>72</v>
      </c>
      <c r="C2" s="65" t="s">
        <v>5</v>
      </c>
      <c r="D2" s="59" t="s">
        <v>70</v>
      </c>
      <c r="F2" s="8"/>
      <c r="G2" s="65" t="s">
        <v>6</v>
      </c>
      <c r="H2" s="26">
        <f>SUM(H4:H21)</f>
        <v>15</v>
      </c>
      <c r="I2" s="27">
        <f>SUM(I4:I22)</f>
        <v>39</v>
      </c>
      <c r="J2" s="67" t="s">
        <v>7</v>
      </c>
    </row>
    <row r="3" spans="1:10" x14ac:dyDescent="0.45">
      <c r="A3" s="68" t="s">
        <v>8</v>
      </c>
      <c r="B3" s="69" t="s">
        <v>9</v>
      </c>
      <c r="C3" s="69" t="s">
        <v>10</v>
      </c>
      <c r="D3" s="69" t="s">
        <v>11</v>
      </c>
      <c r="E3" s="70" t="s">
        <v>12</v>
      </c>
      <c r="F3" s="69" t="s">
        <v>13</v>
      </c>
      <c r="G3" s="70" t="s">
        <v>14</v>
      </c>
      <c r="H3" s="70" t="s">
        <v>15</v>
      </c>
      <c r="I3" s="70" t="s">
        <v>16</v>
      </c>
      <c r="J3" s="71"/>
    </row>
    <row r="4" spans="1:10" x14ac:dyDescent="0.45">
      <c r="A4" s="14">
        <v>1</v>
      </c>
      <c r="B4" s="2" t="s">
        <v>19</v>
      </c>
      <c r="C4" s="52" t="s">
        <v>20</v>
      </c>
      <c r="D4" s="53" t="s">
        <v>21</v>
      </c>
      <c r="E4" s="54">
        <v>2208</v>
      </c>
      <c r="F4" s="55" t="s">
        <v>53</v>
      </c>
      <c r="G4" s="56" t="s">
        <v>54</v>
      </c>
      <c r="H4" s="11">
        <v>3</v>
      </c>
      <c r="I4" s="57">
        <v>3</v>
      </c>
      <c r="J4" s="7"/>
    </row>
    <row r="5" spans="1:10" x14ac:dyDescent="0.45">
      <c r="A5" s="14">
        <v>1</v>
      </c>
      <c r="B5" s="2" t="s">
        <v>19</v>
      </c>
      <c r="C5" s="55" t="s">
        <v>55</v>
      </c>
      <c r="D5" s="53" t="s">
        <v>56</v>
      </c>
      <c r="E5" s="54">
        <v>2208</v>
      </c>
      <c r="F5" s="55" t="s">
        <v>53</v>
      </c>
      <c r="G5" s="56" t="s">
        <v>62</v>
      </c>
      <c r="H5" s="11">
        <v>3</v>
      </c>
      <c r="I5" s="57">
        <v>3</v>
      </c>
      <c r="J5" s="7"/>
    </row>
    <row r="6" spans="1:10" x14ac:dyDescent="0.45">
      <c r="A6" s="14">
        <v>1</v>
      </c>
      <c r="B6" s="2" t="s">
        <v>19</v>
      </c>
      <c r="C6" s="9" t="s">
        <v>24</v>
      </c>
      <c r="D6" s="47" t="s">
        <v>25</v>
      </c>
      <c r="E6" s="12">
        <v>2213</v>
      </c>
      <c r="F6" s="9" t="s">
        <v>58</v>
      </c>
      <c r="G6" s="46"/>
      <c r="H6" s="11">
        <v>3</v>
      </c>
      <c r="I6" s="11">
        <v>3</v>
      </c>
      <c r="J6" s="7"/>
    </row>
    <row r="7" spans="1:10" x14ac:dyDescent="0.45">
      <c r="A7" s="14">
        <v>1</v>
      </c>
      <c r="B7" s="2" t="s">
        <v>19</v>
      </c>
      <c r="C7" s="9" t="s">
        <v>26</v>
      </c>
      <c r="D7" s="1"/>
      <c r="E7" s="13"/>
      <c r="F7" s="9"/>
      <c r="G7" s="46"/>
      <c r="H7" s="9"/>
      <c r="I7" s="11">
        <v>3</v>
      </c>
      <c r="J7" s="7"/>
    </row>
    <row r="8" spans="1:10" x14ac:dyDescent="0.45">
      <c r="A8" s="14">
        <v>2</v>
      </c>
      <c r="B8" s="2" t="s">
        <v>28</v>
      </c>
      <c r="C8" s="52" t="s">
        <v>64</v>
      </c>
      <c r="D8" s="53" t="s">
        <v>65</v>
      </c>
      <c r="E8" s="54">
        <v>2208</v>
      </c>
      <c r="F8" s="52" t="s">
        <v>53</v>
      </c>
      <c r="G8" s="56" t="s">
        <v>57</v>
      </c>
      <c r="H8" s="10">
        <v>3</v>
      </c>
      <c r="I8" s="52">
        <v>3</v>
      </c>
      <c r="J8" s="7"/>
    </row>
    <row r="9" spans="1:10" x14ac:dyDescent="0.45">
      <c r="A9" s="14">
        <v>3</v>
      </c>
      <c r="B9" s="2" t="s">
        <v>29</v>
      </c>
      <c r="C9" s="49" t="s">
        <v>60</v>
      </c>
      <c r="D9" s="50" t="s">
        <v>61</v>
      </c>
      <c r="E9" s="12">
        <v>2213</v>
      </c>
      <c r="F9" s="49" t="s">
        <v>58</v>
      </c>
      <c r="G9" s="49"/>
      <c r="H9" s="9"/>
      <c r="I9" s="51">
        <v>3</v>
      </c>
      <c r="J9" s="7"/>
    </row>
    <row r="10" spans="1:10" x14ac:dyDescent="0.45">
      <c r="A10" s="14">
        <v>3</v>
      </c>
      <c r="B10" s="2" t="s">
        <v>29</v>
      </c>
      <c r="C10" s="49" t="s">
        <v>67</v>
      </c>
      <c r="D10" s="50" t="s">
        <v>73</v>
      </c>
      <c r="E10" s="12">
        <v>2213</v>
      </c>
      <c r="F10" s="49" t="s">
        <v>58</v>
      </c>
      <c r="G10" s="49"/>
      <c r="H10" s="9"/>
      <c r="I10" s="51">
        <v>3</v>
      </c>
      <c r="J10" s="7" t="s">
        <v>74</v>
      </c>
    </row>
    <row r="11" spans="1:10" x14ac:dyDescent="0.45">
      <c r="A11" s="14">
        <v>3</v>
      </c>
      <c r="B11" s="2" t="s">
        <v>29</v>
      </c>
      <c r="C11" s="9"/>
      <c r="D11" s="1"/>
      <c r="E11" s="13"/>
      <c r="F11" s="9"/>
      <c r="G11" s="46"/>
      <c r="H11" s="9"/>
      <c r="I11" s="11">
        <v>3</v>
      </c>
      <c r="J11" s="7"/>
    </row>
    <row r="12" spans="1:10" x14ac:dyDescent="0.45">
      <c r="A12" s="14">
        <v>3</v>
      </c>
      <c r="B12" s="2" t="s">
        <v>29</v>
      </c>
      <c r="C12" s="9"/>
      <c r="D12" s="1"/>
      <c r="E12" s="13"/>
      <c r="F12" s="9"/>
      <c r="G12" s="46"/>
      <c r="H12" s="9"/>
      <c r="I12" s="11">
        <v>3</v>
      </c>
      <c r="J12" s="7"/>
    </row>
    <row r="13" spans="1:10" x14ac:dyDescent="0.45">
      <c r="A13" s="14">
        <v>3.1</v>
      </c>
      <c r="B13" s="7" t="s">
        <v>32</v>
      </c>
      <c r="C13" s="63" t="s">
        <v>33</v>
      </c>
      <c r="D13" s="63" t="s">
        <v>75</v>
      </c>
      <c r="E13" s="12">
        <v>2213</v>
      </c>
      <c r="F13" s="9" t="s">
        <v>58</v>
      </c>
      <c r="G13" s="72" t="s">
        <v>31</v>
      </c>
      <c r="H13" s="72" t="s">
        <v>31</v>
      </c>
      <c r="I13" s="72" t="s">
        <v>31</v>
      </c>
      <c r="J13" s="63"/>
    </row>
    <row r="14" spans="1:10" x14ac:dyDescent="0.45">
      <c r="A14" s="14">
        <v>4</v>
      </c>
      <c r="B14" s="2" t="s">
        <v>34</v>
      </c>
      <c r="C14" s="52" t="s">
        <v>35</v>
      </c>
      <c r="D14" s="53" t="s">
        <v>36</v>
      </c>
      <c r="E14" s="54">
        <v>2208</v>
      </c>
      <c r="F14" s="52" t="s">
        <v>53</v>
      </c>
      <c r="G14" s="56" t="s">
        <v>59</v>
      </c>
      <c r="H14" s="11">
        <v>0</v>
      </c>
      <c r="I14" s="57">
        <v>0</v>
      </c>
      <c r="J14" s="7"/>
    </row>
    <row r="15" spans="1:10" x14ac:dyDescent="0.45">
      <c r="A15" s="14">
        <v>4</v>
      </c>
      <c r="B15" s="2" t="s">
        <v>34</v>
      </c>
      <c r="C15" s="9" t="s">
        <v>35</v>
      </c>
      <c r="D15" s="47" t="s">
        <v>36</v>
      </c>
      <c r="E15" s="12">
        <v>2213</v>
      </c>
      <c r="F15" s="9" t="s">
        <v>58</v>
      </c>
      <c r="G15" s="46"/>
      <c r="H15" s="11">
        <v>0</v>
      </c>
      <c r="I15" s="11">
        <v>0</v>
      </c>
      <c r="J15" s="7"/>
    </row>
    <row r="16" spans="1:10" x14ac:dyDescent="0.45">
      <c r="A16" s="14">
        <v>4</v>
      </c>
      <c r="B16" s="2" t="s">
        <v>34</v>
      </c>
      <c r="C16" s="9"/>
      <c r="D16" s="1"/>
      <c r="E16" s="13"/>
      <c r="F16" s="9"/>
      <c r="G16" s="46"/>
      <c r="H16" s="9"/>
      <c r="I16" s="11">
        <v>0</v>
      </c>
      <c r="J16" s="7"/>
    </row>
    <row r="17" spans="1:10" x14ac:dyDescent="0.45">
      <c r="A17" s="14">
        <v>5</v>
      </c>
      <c r="B17" s="2" t="s">
        <v>38</v>
      </c>
      <c r="C17" s="10" t="s">
        <v>39</v>
      </c>
      <c r="D17" s="47" t="s">
        <v>40</v>
      </c>
      <c r="E17" s="12">
        <v>2213</v>
      </c>
      <c r="F17" s="9" t="s">
        <v>58</v>
      </c>
      <c r="G17" s="46"/>
      <c r="H17" s="11">
        <v>3</v>
      </c>
      <c r="I17" s="11">
        <v>3</v>
      </c>
    </row>
    <row r="18" spans="1:10" x14ac:dyDescent="0.45">
      <c r="A18" s="14">
        <v>6</v>
      </c>
      <c r="B18" s="7" t="s">
        <v>41</v>
      </c>
      <c r="C18" s="9" t="s">
        <v>42</v>
      </c>
      <c r="D18" s="6" t="s">
        <v>43</v>
      </c>
      <c r="E18" s="13"/>
      <c r="F18" s="9"/>
      <c r="G18" s="14"/>
      <c r="H18" s="7"/>
      <c r="I18" s="11">
        <v>9</v>
      </c>
      <c r="J18" s="7"/>
    </row>
    <row r="19" spans="1:10" x14ac:dyDescent="0.45">
      <c r="A19" s="14">
        <v>7</v>
      </c>
      <c r="B19" s="2" t="s">
        <v>44</v>
      </c>
      <c r="C19" s="7"/>
      <c r="D19" s="15" t="s">
        <v>45</v>
      </c>
      <c r="F19" s="7"/>
      <c r="G19" s="14"/>
      <c r="H19" s="7"/>
      <c r="I19" s="7"/>
      <c r="J19" s="7"/>
    </row>
    <row r="20" spans="1:10" x14ac:dyDescent="0.45">
      <c r="A20" s="14">
        <v>8</v>
      </c>
      <c r="B20" s="2" t="s">
        <v>46</v>
      </c>
      <c r="C20" s="7"/>
      <c r="D20" s="6" t="s">
        <v>47</v>
      </c>
      <c r="F20" s="7"/>
      <c r="G20" s="14"/>
      <c r="H20" s="7"/>
      <c r="I20" s="7"/>
      <c r="J20" s="7"/>
    </row>
    <row r="21" spans="1:10" x14ac:dyDescent="0.45">
      <c r="A21" s="14">
        <v>9</v>
      </c>
      <c r="B21" s="2" t="s">
        <v>48</v>
      </c>
      <c r="C21" s="7"/>
      <c r="D21" s="6" t="s">
        <v>49</v>
      </c>
      <c r="F21" s="7"/>
      <c r="G21" s="14"/>
      <c r="H21" s="7"/>
      <c r="I21" s="7"/>
      <c r="J21" s="7"/>
    </row>
    <row r="22" spans="1:10" x14ac:dyDescent="0.45">
      <c r="A22" s="14">
        <v>10</v>
      </c>
      <c r="B22" s="2" t="s">
        <v>50</v>
      </c>
      <c r="C22" s="9"/>
      <c r="D22" s="48"/>
      <c r="E22" s="13"/>
      <c r="F22" s="9"/>
      <c r="G22" s="46"/>
      <c r="H22" s="9"/>
      <c r="I22" s="11"/>
      <c r="J22" s="7"/>
    </row>
    <row r="23" spans="1:10" x14ac:dyDescent="0.45">
      <c r="H23" s="7"/>
      <c r="J23" s="7"/>
    </row>
  </sheetData>
  <autoFilter ref="A3:J3" xr:uid="{790B08FE-5712-4F8A-89E2-9FA8F2810B06}">
    <sortState xmlns:xlrd2="http://schemas.microsoft.com/office/spreadsheetml/2017/richdata2" ref="A4:J22">
      <sortCondition ref="A3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0870-101C-405F-AB67-57AD598717F2}">
  <sheetPr>
    <tabColor rgb="FF00B050"/>
    <pageSetUpPr fitToPage="1"/>
  </sheetPr>
  <dimension ref="A1:K23"/>
  <sheetViews>
    <sheetView workbookViewId="0">
      <pane ySplit="3" topLeftCell="A4" activePane="bottomLeft" state="frozen"/>
      <selection activeCell="H23" sqref="H23"/>
      <selection pane="bottomLeft" activeCell="B2" sqref="B2"/>
    </sheetView>
  </sheetViews>
  <sheetFormatPr defaultColWidth="8.796875" defaultRowHeight="14.25" x14ac:dyDescent="0.45"/>
  <cols>
    <col min="1" max="1" width="10.46484375" style="14" customWidth="1"/>
    <col min="2" max="2" width="13.46484375" style="7" bestFit="1" customWidth="1"/>
    <col min="3" max="3" width="15.19921875" style="7" bestFit="1" customWidth="1"/>
    <col min="4" max="4" width="30" style="7" customWidth="1"/>
    <col min="5" max="5" width="9.53125" style="14" bestFit="1" customWidth="1"/>
    <col min="6" max="6" width="17.53125" style="7" customWidth="1"/>
    <col min="7" max="7" width="10.46484375" style="14" bestFit="1" customWidth="1"/>
    <col min="8" max="8" width="9.53125" style="14" bestFit="1" customWidth="1"/>
    <col min="9" max="9" width="9.796875" style="14" bestFit="1" customWidth="1"/>
    <col min="10" max="10" width="9.796875" style="14" customWidth="1"/>
    <col min="11" max="11" width="7.46484375" style="14" bestFit="1" customWidth="1"/>
    <col min="12" max="16384" width="8.796875" style="7"/>
  </cols>
  <sheetData>
    <row r="1" spans="1:11" s="6" customFormat="1" x14ac:dyDescent="0.45">
      <c r="A1" s="64" t="s">
        <v>1</v>
      </c>
      <c r="B1" s="29" t="s">
        <v>100</v>
      </c>
      <c r="C1" s="65" t="s">
        <v>2</v>
      </c>
      <c r="D1" s="28">
        <v>702123456</v>
      </c>
      <c r="E1" s="66" t="s">
        <v>3</v>
      </c>
      <c r="F1" s="60">
        <v>4</v>
      </c>
      <c r="H1" s="5"/>
      <c r="I1" s="5"/>
      <c r="J1" s="5"/>
    </row>
    <row r="2" spans="1:11" s="6" customFormat="1" ht="14.65" thickBot="1" x14ac:dyDescent="0.5">
      <c r="A2" s="92" t="s">
        <v>4</v>
      </c>
      <c r="B2" s="93">
        <v>44252</v>
      </c>
      <c r="C2" s="92" t="s">
        <v>5</v>
      </c>
      <c r="D2" s="94" t="s">
        <v>70</v>
      </c>
      <c r="E2" s="14"/>
      <c r="F2" s="8"/>
      <c r="G2" s="92" t="s">
        <v>6</v>
      </c>
      <c r="H2" s="95">
        <f>SUM(H5:H22)</f>
        <v>9</v>
      </c>
      <c r="I2" s="96">
        <f>SUM(I4:I22)</f>
        <v>27</v>
      </c>
      <c r="J2" s="97" t="s">
        <v>7</v>
      </c>
    </row>
    <row r="3" spans="1:11" s="6" customFormat="1" x14ac:dyDescent="0.45">
      <c r="A3" s="98" t="s">
        <v>8</v>
      </c>
      <c r="B3" s="99" t="s">
        <v>9</v>
      </c>
      <c r="C3" s="99" t="s">
        <v>10</v>
      </c>
      <c r="D3" s="99" t="s">
        <v>11</v>
      </c>
      <c r="E3" s="100" t="s">
        <v>12</v>
      </c>
      <c r="F3" s="99" t="s">
        <v>13</v>
      </c>
      <c r="G3" s="100" t="s">
        <v>14</v>
      </c>
      <c r="H3" s="100" t="s">
        <v>15</v>
      </c>
      <c r="I3" s="100" t="s">
        <v>16</v>
      </c>
      <c r="J3" s="101" t="s">
        <v>17</v>
      </c>
      <c r="K3" s="102" t="s">
        <v>18</v>
      </c>
    </row>
    <row r="4" spans="1:11" ht="42.75" x14ac:dyDescent="0.45">
      <c r="A4" s="74">
        <v>1</v>
      </c>
      <c r="B4" s="90" t="s">
        <v>19</v>
      </c>
      <c r="C4" s="17" t="s">
        <v>78</v>
      </c>
      <c r="D4" s="75" t="s">
        <v>79</v>
      </c>
      <c r="E4" s="30">
        <v>2207</v>
      </c>
      <c r="F4" s="19" t="s">
        <v>80</v>
      </c>
      <c r="G4" s="18" t="s">
        <v>76</v>
      </c>
      <c r="H4" s="18" t="s">
        <v>76</v>
      </c>
      <c r="I4" s="18" t="s">
        <v>76</v>
      </c>
      <c r="J4" s="34">
        <v>3</v>
      </c>
      <c r="K4" s="36" t="s">
        <v>77</v>
      </c>
    </row>
    <row r="5" spans="1:11" x14ac:dyDescent="0.45">
      <c r="A5" s="74">
        <v>1</v>
      </c>
      <c r="B5" s="90" t="s">
        <v>19</v>
      </c>
      <c r="C5" s="19" t="s">
        <v>55</v>
      </c>
      <c r="D5" s="76" t="s">
        <v>56</v>
      </c>
      <c r="E5" s="35">
        <v>2208</v>
      </c>
      <c r="F5" s="19" t="s">
        <v>53</v>
      </c>
      <c r="G5" s="34" t="s">
        <v>62</v>
      </c>
      <c r="H5" s="34">
        <v>3</v>
      </c>
      <c r="I5" s="34">
        <v>3</v>
      </c>
      <c r="J5" s="34"/>
      <c r="K5" s="36"/>
    </row>
    <row r="6" spans="1:11" x14ac:dyDescent="0.45">
      <c r="A6" s="74">
        <v>1</v>
      </c>
      <c r="B6" s="91" t="s">
        <v>19</v>
      </c>
      <c r="C6" s="21" t="s">
        <v>24</v>
      </c>
      <c r="D6" s="77" t="s">
        <v>25</v>
      </c>
      <c r="E6" s="78">
        <v>2213</v>
      </c>
      <c r="F6" s="21" t="s">
        <v>58</v>
      </c>
      <c r="G6" s="37"/>
      <c r="H6" s="37"/>
      <c r="I6" s="37">
        <v>3</v>
      </c>
      <c r="J6" s="37"/>
      <c r="K6" s="36"/>
    </row>
    <row r="7" spans="1:11" x14ac:dyDescent="0.45">
      <c r="A7" s="74">
        <v>1</v>
      </c>
      <c r="B7" s="90" t="s">
        <v>19</v>
      </c>
      <c r="C7" s="18" t="s">
        <v>26</v>
      </c>
      <c r="D7" s="42" t="s">
        <v>27</v>
      </c>
      <c r="E7" s="30">
        <v>2218</v>
      </c>
      <c r="F7" s="18"/>
      <c r="G7" s="31"/>
      <c r="H7" s="31"/>
      <c r="I7" s="31">
        <v>3</v>
      </c>
      <c r="J7" s="31"/>
      <c r="K7" s="36"/>
    </row>
    <row r="8" spans="1:11" x14ac:dyDescent="0.45">
      <c r="A8" s="74">
        <v>2</v>
      </c>
      <c r="B8" s="90" t="s">
        <v>28</v>
      </c>
      <c r="C8" s="19" t="s">
        <v>81</v>
      </c>
      <c r="D8" s="76" t="s">
        <v>82</v>
      </c>
      <c r="E8" s="35">
        <v>2208</v>
      </c>
      <c r="F8" s="19" t="s">
        <v>53</v>
      </c>
      <c r="G8" s="34" t="s">
        <v>54</v>
      </c>
      <c r="H8" s="34">
        <v>3</v>
      </c>
      <c r="I8" s="34">
        <v>3</v>
      </c>
      <c r="J8" s="34"/>
      <c r="K8" s="36"/>
    </row>
    <row r="9" spans="1:11" ht="28.5" x14ac:dyDescent="0.45">
      <c r="A9" s="74">
        <v>3</v>
      </c>
      <c r="B9" s="16" t="s">
        <v>29</v>
      </c>
      <c r="C9" s="18" t="s">
        <v>83</v>
      </c>
      <c r="D9" s="42" t="s">
        <v>84</v>
      </c>
      <c r="E9" s="30">
        <v>2207</v>
      </c>
      <c r="F9" s="19" t="s">
        <v>85</v>
      </c>
      <c r="G9" s="18" t="s">
        <v>76</v>
      </c>
      <c r="H9" s="18" t="s">
        <v>76</v>
      </c>
      <c r="I9" s="18" t="s">
        <v>76</v>
      </c>
      <c r="J9" s="34">
        <v>3</v>
      </c>
      <c r="K9" s="36" t="s">
        <v>74</v>
      </c>
    </row>
    <row r="10" spans="1:11" ht="28.5" x14ac:dyDescent="0.45">
      <c r="A10" s="74">
        <v>3</v>
      </c>
      <c r="B10" s="16" t="s">
        <v>29</v>
      </c>
      <c r="C10" s="18" t="s">
        <v>86</v>
      </c>
      <c r="D10" s="42" t="s">
        <v>87</v>
      </c>
      <c r="E10" s="30">
        <v>2207</v>
      </c>
      <c r="F10" s="19" t="s">
        <v>88</v>
      </c>
      <c r="G10" s="18" t="s">
        <v>76</v>
      </c>
      <c r="H10" s="18" t="s">
        <v>76</v>
      </c>
      <c r="I10" s="18" t="s">
        <v>76</v>
      </c>
      <c r="J10" s="34">
        <v>3</v>
      </c>
      <c r="K10" s="36" t="s">
        <v>74</v>
      </c>
    </row>
    <row r="11" spans="1:11" ht="42.75" x14ac:dyDescent="0.45">
      <c r="A11" s="74">
        <v>3</v>
      </c>
      <c r="B11" s="16" t="s">
        <v>29</v>
      </c>
      <c r="C11" s="18" t="s">
        <v>89</v>
      </c>
      <c r="D11" s="42" t="s">
        <v>90</v>
      </c>
      <c r="E11" s="30">
        <v>2207</v>
      </c>
      <c r="F11" s="19" t="s">
        <v>91</v>
      </c>
      <c r="G11" s="18" t="s">
        <v>76</v>
      </c>
      <c r="H11" s="18" t="s">
        <v>76</v>
      </c>
      <c r="I11" s="18" t="s">
        <v>76</v>
      </c>
      <c r="J11" s="34">
        <v>3</v>
      </c>
      <c r="K11" s="36" t="s">
        <v>74</v>
      </c>
    </row>
    <row r="12" spans="1:11" ht="28.5" x14ac:dyDescent="0.45">
      <c r="A12" s="74">
        <v>3</v>
      </c>
      <c r="B12" s="16" t="s">
        <v>29</v>
      </c>
      <c r="C12" s="19" t="s">
        <v>92</v>
      </c>
      <c r="D12" s="76" t="s">
        <v>93</v>
      </c>
      <c r="E12" s="35">
        <v>2208</v>
      </c>
      <c r="F12" s="19" t="s">
        <v>53</v>
      </c>
      <c r="G12" s="34" t="s">
        <v>54</v>
      </c>
      <c r="H12" s="34">
        <v>3</v>
      </c>
      <c r="I12" s="34">
        <v>3</v>
      </c>
      <c r="J12" s="34"/>
      <c r="K12" s="36" t="s">
        <v>74</v>
      </c>
    </row>
    <row r="13" spans="1:11" x14ac:dyDescent="0.45">
      <c r="A13" s="74">
        <v>3.1</v>
      </c>
      <c r="B13" s="33" t="s">
        <v>32</v>
      </c>
      <c r="C13" s="81" t="s">
        <v>33</v>
      </c>
      <c r="D13" s="81"/>
      <c r="E13" s="82">
        <v>2218</v>
      </c>
      <c r="F13" s="81"/>
      <c r="G13" s="82" t="s">
        <v>31</v>
      </c>
      <c r="H13" s="82" t="s">
        <v>31</v>
      </c>
      <c r="I13" s="82" t="s">
        <v>31</v>
      </c>
      <c r="J13" s="82"/>
      <c r="K13" s="83"/>
    </row>
    <row r="14" spans="1:11" x14ac:dyDescent="0.45">
      <c r="A14" s="74">
        <v>4</v>
      </c>
      <c r="B14" s="16" t="s">
        <v>34</v>
      </c>
      <c r="C14" s="17" t="s">
        <v>35</v>
      </c>
      <c r="D14" s="75" t="s">
        <v>36</v>
      </c>
      <c r="E14" s="30">
        <v>2208</v>
      </c>
      <c r="F14" s="19" t="s">
        <v>53</v>
      </c>
      <c r="G14" s="31" t="s">
        <v>59</v>
      </c>
      <c r="H14" s="31">
        <v>0</v>
      </c>
      <c r="I14" s="31">
        <v>0</v>
      </c>
      <c r="J14" s="31"/>
      <c r="K14" s="36"/>
    </row>
    <row r="15" spans="1:11" x14ac:dyDescent="0.45">
      <c r="A15" s="74">
        <v>4</v>
      </c>
      <c r="B15" s="20" t="s">
        <v>34</v>
      </c>
      <c r="C15" s="22" t="s">
        <v>35</v>
      </c>
      <c r="D15" s="79" t="s">
        <v>36</v>
      </c>
      <c r="E15" s="41">
        <v>2213</v>
      </c>
      <c r="F15" s="21" t="s">
        <v>58</v>
      </c>
      <c r="G15" s="38"/>
      <c r="H15" s="38"/>
      <c r="I15" s="38">
        <v>0</v>
      </c>
      <c r="J15" s="38"/>
      <c r="K15" s="36"/>
    </row>
    <row r="16" spans="1:11" x14ac:dyDescent="0.45">
      <c r="A16" s="74">
        <v>4</v>
      </c>
      <c r="B16" s="16" t="s">
        <v>34</v>
      </c>
      <c r="C16" s="17" t="s">
        <v>35</v>
      </c>
      <c r="D16" s="75" t="s">
        <v>36</v>
      </c>
      <c r="E16" s="30">
        <v>2218</v>
      </c>
      <c r="F16" s="18"/>
      <c r="G16" s="31"/>
      <c r="H16" s="31"/>
      <c r="I16" s="31">
        <v>0</v>
      </c>
      <c r="J16" s="31"/>
      <c r="K16" s="36"/>
    </row>
    <row r="17" spans="1:11" x14ac:dyDescent="0.45">
      <c r="A17" s="74">
        <v>5</v>
      </c>
      <c r="B17" s="20" t="s">
        <v>38</v>
      </c>
      <c r="C17" s="44" t="s">
        <v>39</v>
      </c>
      <c r="D17" s="45" t="s">
        <v>40</v>
      </c>
      <c r="E17" s="41">
        <v>2213</v>
      </c>
      <c r="F17" s="21" t="s">
        <v>58</v>
      </c>
      <c r="G17" s="38"/>
      <c r="H17" s="38"/>
      <c r="I17" s="38">
        <v>3</v>
      </c>
      <c r="J17" s="38"/>
      <c r="K17" s="39"/>
    </row>
    <row r="18" spans="1:11" x14ac:dyDescent="0.45">
      <c r="A18" s="74">
        <v>6</v>
      </c>
      <c r="B18" s="33" t="s">
        <v>41</v>
      </c>
      <c r="C18" s="18" t="s">
        <v>71</v>
      </c>
      <c r="D18" s="33" t="s">
        <v>43</v>
      </c>
      <c r="E18" s="30">
        <v>2218</v>
      </c>
      <c r="F18" s="18"/>
      <c r="G18" s="32"/>
      <c r="H18" s="31"/>
      <c r="I18" s="31">
        <v>9</v>
      </c>
      <c r="J18" s="31"/>
      <c r="K18" s="39"/>
    </row>
    <row r="19" spans="1:11" x14ac:dyDescent="0.45">
      <c r="A19" s="74">
        <v>7</v>
      </c>
      <c r="B19" s="16" t="s">
        <v>44</v>
      </c>
      <c r="C19" s="33"/>
      <c r="D19" s="33" t="s">
        <v>45</v>
      </c>
      <c r="E19" s="32"/>
      <c r="F19" s="33"/>
      <c r="G19" s="32"/>
      <c r="H19" s="32"/>
      <c r="I19" s="32"/>
      <c r="J19" s="32"/>
      <c r="K19" s="39"/>
    </row>
    <row r="20" spans="1:11" x14ac:dyDescent="0.45">
      <c r="A20" s="74">
        <v>8</v>
      </c>
      <c r="B20" s="16" t="s">
        <v>46</v>
      </c>
      <c r="C20" s="33"/>
      <c r="D20" s="33" t="s">
        <v>47</v>
      </c>
      <c r="E20" s="32"/>
      <c r="F20" s="33"/>
      <c r="G20" s="32"/>
      <c r="H20" s="32"/>
      <c r="I20" s="32"/>
      <c r="J20" s="32"/>
      <c r="K20" s="39"/>
    </row>
    <row r="21" spans="1:11" x14ac:dyDescent="0.45">
      <c r="A21" s="74">
        <v>9</v>
      </c>
      <c r="B21" s="16" t="s">
        <v>48</v>
      </c>
      <c r="C21" s="33"/>
      <c r="D21" s="33" t="s">
        <v>49</v>
      </c>
      <c r="E21" s="32"/>
      <c r="F21" s="33"/>
      <c r="G21" s="32"/>
      <c r="H21" s="32"/>
      <c r="I21" s="32"/>
      <c r="J21" s="32"/>
      <c r="K21" s="39"/>
    </row>
    <row r="22" spans="1:11" s="6" customFormat="1" ht="28.9" thickBot="1" x14ac:dyDescent="0.5">
      <c r="A22" s="80">
        <v>10</v>
      </c>
      <c r="B22" s="23" t="s">
        <v>50</v>
      </c>
      <c r="C22" s="103" t="s">
        <v>94</v>
      </c>
      <c r="D22" s="104" t="s">
        <v>95</v>
      </c>
      <c r="E22" s="105">
        <v>2208</v>
      </c>
      <c r="F22" s="103" t="s">
        <v>53</v>
      </c>
      <c r="G22" s="106" t="s">
        <v>54</v>
      </c>
      <c r="H22" s="40"/>
      <c r="I22" s="105"/>
      <c r="J22" s="105"/>
      <c r="K22" s="107">
        <v>1</v>
      </c>
    </row>
    <row r="23" spans="1:11" x14ac:dyDescent="0.45">
      <c r="B23" s="2"/>
      <c r="C23" s="2"/>
      <c r="D23" s="2"/>
      <c r="E23" s="12"/>
      <c r="F23" s="2"/>
      <c r="G23" s="12"/>
      <c r="H23" s="12" t="s">
        <v>97</v>
      </c>
      <c r="I23" s="12"/>
      <c r="J23" s="12"/>
      <c r="K23" s="12"/>
    </row>
  </sheetData>
  <autoFilter ref="A3:K3" xr:uid="{EB3DCC43-EE4E-4554-A9C3-4EB9F4CF44ED}">
    <sortState xmlns:xlrd2="http://schemas.microsoft.com/office/spreadsheetml/2017/richdata2" ref="A4:K22">
      <sortCondition ref="A3"/>
    </sortState>
  </autoFilter>
  <phoneticPr fontId="6" type="noConversion"/>
  <pageMargins left="0.7" right="0.7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2021</vt:lpstr>
      <vt:lpstr>SAMPLE 1</vt:lpstr>
      <vt:lpstr>SAMPLE 2</vt:lpstr>
      <vt:lpstr>SAMPLE 3</vt:lpstr>
      <vt:lpstr>'SAMPLE 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Pergeorelis, Michelle</dc:creator>
  <cp:keywords/>
  <dc:description/>
  <cp:lastModifiedBy>Amanda R.</cp:lastModifiedBy>
  <cp:revision/>
  <dcterms:created xsi:type="dcterms:W3CDTF">2020-11-18T19:08:53Z</dcterms:created>
  <dcterms:modified xsi:type="dcterms:W3CDTF">2021-04-12T21:53:26Z</dcterms:modified>
  <cp:category/>
  <cp:contentStatus/>
</cp:coreProperties>
</file>